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733-2020\WORK IN PROGRESS\"/>
    </mc:Choice>
  </mc:AlternateContent>
  <xr:revisionPtr revIDLastSave="0" documentId="13_ncr:1_{D002EBB2-1C79-4675-904A-43F546AE5686}" xr6:coauthVersionLast="36" xr6:coauthVersionMax="36" xr10:uidLastSave="{00000000-0000-0000-0000-000000000000}"/>
  <bookViews>
    <workbookView xWindow="0" yWindow="0" windowWidth="28800" windowHeight="17565" xr2:uid="{00000000-000D-0000-FFFF-FFFF00000000}"/>
  </bookViews>
  <sheets>
    <sheet name="Unit prices by Plan" sheetId="17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'Unit prices by Plan'!$A$5:$G$8</definedName>
    <definedName name="BClean" localSheetId="0">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'[1]FORM B; PRICES'!#REF!</definedName>
    <definedName name="HEADER">'[1]FORM B; PRICES'!#REF!</definedName>
    <definedName name="_xlnm.Print_Area" localSheetId="0">'Unit prices by Plan'!$A$1:$G$18</definedName>
    <definedName name="Print_Area_1" localSheetId="0">'Unit prices by Plan'!$A$6:$G$32</definedName>
    <definedName name="Print_Area_1">#REF!</definedName>
    <definedName name="Print_Area_2" localSheetId="0">#REF!</definedName>
    <definedName name="Print_Area_2">#REF!</definedName>
    <definedName name="_xlnm.Print_Titles" localSheetId="0">'Unit prices by Plan'!$1:$5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0">'[1]FORM B; PRICES'!#REF!</definedName>
    <definedName name="TEMP">'[1]FORM B; PRICES'!#REF!</definedName>
    <definedName name="TESTHEAD" localSheetId="0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" i="17" l="1"/>
  <c r="G7" i="17"/>
  <c r="A7" i="17"/>
  <c r="A8" i="17" s="1"/>
  <c r="G6" i="17"/>
  <c r="F11" i="17" l="1"/>
  <c r="E14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B1D6A5D7-A444-4EEB-B2D0-0DBF94B8DFFA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24673E92-D15E-48C2-A3D0-F6EF302A9231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<sst xmlns="http://schemas.openxmlformats.org/spreadsheetml/2006/main" count="22" uniqueCount="20">
  <si>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</si>
  <si>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</si>
  <si>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</si>
  <si>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</si>
  <si>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</si>
  <si>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</si>
  <si>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</si>
  <si>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</si>
  <si>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</si>
  <si>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</si>
  <si>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</si>
  <si>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</si>
  <si>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E2.3</t>
  </si>
  <si>
    <t>E2.1</t>
  </si>
  <si>
    <t>E2.2</t>
  </si>
  <si>
    <t>Ongoing Cost - Year 3 - including but not limited to the cost of add-on’s, patches, Maintenance/Support – annual per-user, support, perpetual licensing, annual subscription, hosting, server, licensing cost and ongoing services for 100 users.</t>
  </si>
  <si>
    <t>Ongoing Cost - Year 2 - including but not limited to the cost of add-on’s, patches, Maintenance/Support – annual per-user, support, perpetual licensing, annual subscription, hosting, server, licensing cost and ongoing services for 100 users.</t>
  </si>
  <si>
    <t>All items required for the complete functioning of the proposed solution for the initial one (1) year, including but not limited to the cost of all applications, software, add-on’s, patches, Maintenance/Support – annual per-user, support, Installation, perpetual licensing, initial annual subscription, hosting, server, licensing cost, professional support and training for 50 users.</t>
  </si>
  <si>
    <t>TOTAL BID PRICE (GST extra) (in numbers)  $</t>
  </si>
  <si>
    <t>(See clause B10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</si>
</sst>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37" fillId="24" borderId="22" xfId="1" applyNumberFormat="1" applyFont="1" applyBorder="1" applyAlignment="1">
      <alignment horizontal="left"/>
    </xf>
    <xf numFmtId="164" fontId="0" fillId="0" borderId="23" xfId="0" applyNumberFormat="1" applyBorder="1" applyAlignment="1" applyProtection="1"/>
    <xf numFmtId="0" fontId="0" fillId="0" borderId="24" xfId="0" applyBorder="1" applyAlignment="1" applyProtection="1">
      <alignment wrapText="1"/>
    </xf>
    <xf numFmtId="0" fontId="3" fillId="0" borderId="24" xfId="0" applyFont="1" applyBorder="1" applyAlignment="1" applyProtection="1">
      <alignment horizontal="center" wrapText="1"/>
    </xf>
    <xf numFmtId="4" fontId="0" fillId="0" borderId="24" xfId="0" applyNumberFormat="1" applyBorder="1" applyAlignment="1" applyProtection="1">
      <alignment horizontal="right"/>
      <protection locked="0"/>
    </xf>
    <xf numFmtId="4" fontId="0" fillId="0" borderId="25" xfId="0" applyNumberFormat="1" applyBorder="1" applyAlignment="1" applyProtection="1">
      <alignment horizontal="right"/>
    </xf>
    <xf numFmtId="164" fontId="0" fillId="0" borderId="26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4" xfId="0" applyNumberFormat="1" applyBorder="1" applyAlignment="1" applyProtection="1">
      <alignment horizontal="center"/>
    </xf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24" xfId="0" applyFont="1" applyBorder="1" applyAlignment="1" applyProtection="1">
      <alignment wrapText="1"/>
    </xf>
    <xf numFmtId="0" fontId="3" fillId="0" borderId="27" xfId="0" applyFont="1" applyBorder="1" applyAlignment="1" applyProtection="1">
      <alignment wrapText="1"/>
    </xf>
    <xf numFmtId="0" fontId="37" fillId="24" borderId="16" xfId="1" applyNumberFormat="1" applyFont="1" applyBorder="1" applyAlignment="1"/>
    <xf numFmtId="0" fontId="37" fillId="24" borderId="0" xfId="1" applyNumberFormat="1" applyFont="1" applyBorder="1" applyAlignment="1"/>
    <xf numFmtId="4" fontId="37" fillId="24" borderId="0" xfId="1" applyNumberFormat="1" applyFont="1" applyBorder="1" applyAlignment="1"/>
    <xf numFmtId="0" fontId="37" fillId="24" borderId="16" xfId="1" applyNumberFormat="1" applyFont="1" applyBorder="1" applyAlignment="1" applyProtection="1"/>
    <xf numFmtId="0" fontId="0" fillId="0" borderId="0" xfId="0" applyAlignment="1" applyProtection="1"/>
    <xf numFmtId="0" fontId="37" fillId="24" borderId="0" xfId="1" applyNumberFormat="1" applyFont="1" applyBorder="1" applyAlignment="1" applyProtection="1"/>
    <xf numFmtId="4" fontId="37" fillId="24" borderId="0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0" xfId="1" applyNumberFormat="1" applyFont="1" applyBorder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left"/>
    </xf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EAFB1-8ABB-4CB4-BD41-7755DA1E0A4D}">
  <sheetPr>
    <pageSetUpPr fitToPage="1"/>
  </sheetPr>
  <dimension ref="A1:G32"/>
  <sheetViews>
    <sheetView showGridLines="0" tabSelected="1" zoomScaleNormal="100" zoomScaleSheetLayoutView="100" zoomScalePageLayoutView="90" workbookViewId="0">
      <selection activeCell="F6" sqref="F6"/>
    </sheetView>
  </sheetViews>
  <sheetFormatPr defaultRowHeight="12.75" x14ac:dyDescent="0.2"/>
  <cols>
    <col min="1" max="1" width="5.7109375" style="50" customWidth="1"/>
    <col min="2" max="2" width="47.85546875" style="50" customWidth="1"/>
    <col min="3" max="3" width="10.28515625" style="50" customWidth="1"/>
    <col min="4" max="4" width="13.7109375" style="28" customWidth="1"/>
    <col min="5" max="5" width="10.7109375" style="18" customWidth="1"/>
    <col min="6" max="6" width="12.42578125" style="1" customWidth="1"/>
    <col min="7" max="7" width="13.85546875" style="1" customWidth="1"/>
  </cols>
  <sheetData>
    <row r="1" spans="1:7" x14ac:dyDescent="0.2">
      <c r="A1" s="66"/>
      <c r="B1" s="66"/>
      <c r="C1" s="67" t="s">
        <v>9</v>
      </c>
      <c r="D1" s="67"/>
      <c r="G1" s="13"/>
    </row>
    <row r="2" spans="1:7" x14ac:dyDescent="0.2">
      <c r="A2" s="68"/>
      <c r="B2" s="68"/>
      <c r="C2" s="49" t="s">
        <v>19</v>
      </c>
      <c r="D2" s="49"/>
      <c r="F2" s="2"/>
      <c r="G2" s="14"/>
    </row>
    <row r="3" spans="1:7" x14ac:dyDescent="0.2">
      <c r="A3" s="69"/>
      <c r="B3" s="68"/>
      <c r="C3" s="51"/>
      <c r="D3" s="29"/>
      <c r="F3" s="2"/>
      <c r="G3" s="14"/>
    </row>
    <row r="4" spans="1:7" x14ac:dyDescent="0.2">
      <c r="A4" s="50" t="s">
        <v>10</v>
      </c>
      <c r="F4" s="2"/>
      <c r="G4" s="14"/>
    </row>
    <row r="5" spans="1:7" ht="22.5" x14ac:dyDescent="0.2">
      <c r="A5" s="23" t="s">
        <v>0</v>
      </c>
      <c r="B5" s="23" t="s">
        <v>1</v>
      </c>
      <c r="C5" s="24" t="s">
        <v>8</v>
      </c>
      <c r="D5" s="24" t="s">
        <v>3</v>
      </c>
      <c r="E5" s="25" t="s">
        <v>2</v>
      </c>
      <c r="F5" s="26" t="s">
        <v>4</v>
      </c>
      <c r="G5" s="27" t="s">
        <v>5</v>
      </c>
    </row>
    <row r="6" spans="1:7" ht="89.25" x14ac:dyDescent="0.2">
      <c r="A6" s="40">
        <v>1</v>
      </c>
      <c r="B6" s="52" t="s">
        <v>17</v>
      </c>
      <c r="C6" s="41" t="s">
        <v>13</v>
      </c>
      <c r="D6" s="42" t="s">
        <v>6</v>
      </c>
      <c r="E6" s="47">
        <v>1</v>
      </c>
      <c r="F6" s="43">
        <v>0</v>
      </c>
      <c r="G6" s="44">
        <f>ROUND(E6*F6,2)</f>
        <v>0</v>
      </c>
    </row>
    <row r="7" spans="1:7" ht="63.75" x14ac:dyDescent="0.2">
      <c r="A7" s="45">
        <f>A6+1</f>
        <v>2</v>
      </c>
      <c r="B7" s="53" t="s">
        <v>16</v>
      </c>
      <c r="C7" s="52" t="s">
        <v>14</v>
      </c>
      <c r="D7" s="42" t="s">
        <v>6</v>
      </c>
      <c r="E7" s="47">
        <v>1</v>
      </c>
      <c r="F7" s="43">
        <v>0</v>
      </c>
      <c r="G7" s="44">
        <f t="shared" ref="G7:G8" si="0">ROUND(E7*F7,2)</f>
        <v>0</v>
      </c>
    </row>
    <row r="8" spans="1:7" ht="63.75" x14ac:dyDescent="0.2">
      <c r="A8" s="45">
        <f t="shared" ref="A8" si="1">A7+1</f>
        <v>3</v>
      </c>
      <c r="B8" s="53" t="s">
        <v>15</v>
      </c>
      <c r="C8" s="52" t="s">
        <v>12</v>
      </c>
      <c r="D8" s="42" t="s">
        <v>6</v>
      </c>
      <c r="E8" s="47">
        <v>1</v>
      </c>
      <c r="F8" s="43">
        <v>0</v>
      </c>
      <c r="G8" s="44">
        <f t="shared" si="0"/>
        <v>0</v>
      </c>
    </row>
    <row r="9" spans="1:7" ht="15" hidden="1" thickTop="1" x14ac:dyDescent="0.2">
      <c r="A9" s="3"/>
      <c r="B9" s="4"/>
      <c r="C9" s="4"/>
      <c r="D9" s="30"/>
      <c r="E9" s="19"/>
      <c r="F9" s="15"/>
      <c r="G9" s="39"/>
    </row>
    <row r="10" spans="1:7" ht="14.25" hidden="1" x14ac:dyDescent="0.2">
      <c r="A10" s="5"/>
      <c r="B10" s="6"/>
      <c r="C10" s="6"/>
      <c r="D10" s="31"/>
      <c r="E10" s="20"/>
      <c r="F10" s="70"/>
      <c r="G10" s="71"/>
    </row>
    <row r="11" spans="1:7" ht="14.25" hidden="1" x14ac:dyDescent="0.2">
      <c r="A11" s="5" t="s">
        <v>11</v>
      </c>
      <c r="C11" s="46"/>
      <c r="D11" s="31"/>
      <c r="E11" s="20"/>
      <c r="F11" s="64">
        <f>SUM(G6:G8)</f>
        <v>0</v>
      </c>
      <c r="G11" s="65"/>
    </row>
    <row r="12" spans="1:7" ht="14.25" hidden="1" x14ac:dyDescent="0.2">
      <c r="A12" s="8"/>
      <c r="B12" s="9"/>
      <c r="C12" s="9"/>
      <c r="D12" s="48"/>
      <c r="E12" s="21"/>
      <c r="F12" s="16"/>
      <c r="G12" s="9"/>
    </row>
    <row r="13" spans="1:7" ht="14.25" x14ac:dyDescent="0.2">
      <c r="A13" s="54"/>
      <c r="B13" s="55"/>
      <c r="C13" s="55"/>
      <c r="D13" s="31"/>
      <c r="E13" s="20"/>
      <c r="F13" s="56"/>
      <c r="G13" s="55"/>
    </row>
    <row r="14" spans="1:7" ht="14.25" x14ac:dyDescent="0.2">
      <c r="A14" s="57" t="s">
        <v>18</v>
      </c>
      <c r="B14" s="58"/>
      <c r="C14" s="58"/>
      <c r="D14" s="59"/>
      <c r="E14" s="61">
        <f>SUM(F9:G12)</f>
        <v>0</v>
      </c>
      <c r="F14" s="61"/>
      <c r="G14" s="61"/>
    </row>
    <row r="15" spans="1:7" ht="14.25" x14ac:dyDescent="0.2">
      <c r="A15" s="59"/>
      <c r="B15" s="58"/>
      <c r="C15" s="58"/>
      <c r="D15" s="59"/>
      <c r="E15" s="60"/>
      <c r="F15" s="60"/>
      <c r="G15" s="60"/>
    </row>
    <row r="16" spans="1:7" x14ac:dyDescent="0.2">
      <c r="A16" s="33"/>
      <c r="B16" s="7"/>
      <c r="C16" s="7"/>
      <c r="D16" s="32"/>
      <c r="E16" s="22"/>
      <c r="F16" s="17"/>
      <c r="G16" s="37"/>
    </row>
    <row r="17" spans="1:7" x14ac:dyDescent="0.2">
      <c r="A17" s="33"/>
      <c r="B17" s="7"/>
      <c r="C17" s="7"/>
      <c r="D17" s="32"/>
      <c r="E17" s="63" t="s">
        <v>7</v>
      </c>
      <c r="F17" s="63"/>
      <c r="G17" s="38"/>
    </row>
    <row r="18" spans="1:7" x14ac:dyDescent="0.2">
      <c r="A18" s="34"/>
      <c r="B18" s="35"/>
      <c r="C18" s="35"/>
      <c r="D18" s="36"/>
      <c r="E18" s="22"/>
      <c r="F18" s="17"/>
      <c r="G18" s="37"/>
    </row>
    <row r="20" spans="1:7" x14ac:dyDescent="0.2">
      <c r="A20" s="10"/>
    </row>
    <row r="21" spans="1:7" x14ac:dyDescent="0.2">
      <c r="A21" s="11"/>
      <c r="B21" s="62"/>
      <c r="C21" s="62"/>
      <c r="D21" s="62"/>
      <c r="E21" s="62"/>
      <c r="F21" s="12"/>
      <c r="G21" s="12"/>
    </row>
    <row r="22" spans="1:7" x14ac:dyDescent="0.2">
      <c r="A22" s="11"/>
      <c r="B22" s="62"/>
      <c r="C22" s="62"/>
      <c r="D22" s="62"/>
      <c r="E22" s="62"/>
      <c r="F22" s="12"/>
      <c r="G22" s="12"/>
    </row>
    <row r="23" spans="1:7" x14ac:dyDescent="0.2">
      <c r="A23" s="11"/>
      <c r="B23" s="62"/>
      <c r="C23" s="62"/>
      <c r="D23" s="62"/>
      <c r="E23" s="62"/>
      <c r="F23" s="12"/>
      <c r="G23" s="12"/>
    </row>
    <row r="24" spans="1:7" x14ac:dyDescent="0.2">
      <c r="A24" s="11"/>
      <c r="B24" s="62"/>
      <c r="C24" s="62"/>
      <c r="D24" s="62"/>
      <c r="E24" s="62"/>
      <c r="F24" s="12"/>
      <c r="G24" s="12"/>
    </row>
    <row r="25" spans="1:7" x14ac:dyDescent="0.2">
      <c r="A25" s="11"/>
      <c r="B25" s="62"/>
      <c r="C25" s="62"/>
      <c r="D25" s="62"/>
      <c r="E25" s="62"/>
      <c r="F25" s="12"/>
      <c r="G25" s="12"/>
    </row>
    <row r="26" spans="1:7" x14ac:dyDescent="0.2">
      <c r="A26" s="11"/>
      <c r="B26" s="62"/>
      <c r="C26" s="62"/>
      <c r="D26" s="62"/>
      <c r="E26" s="62"/>
      <c r="F26" s="12"/>
      <c r="G26" s="12"/>
    </row>
    <row r="27" spans="1:7" x14ac:dyDescent="0.2">
      <c r="A27" s="11"/>
      <c r="B27" s="62"/>
      <c r="C27" s="62"/>
      <c r="D27" s="62"/>
      <c r="E27" s="62"/>
      <c r="F27" s="12"/>
      <c r="G27" s="12"/>
    </row>
    <row r="28" spans="1:7" x14ac:dyDescent="0.2">
      <c r="A28" s="11"/>
      <c r="B28" s="62"/>
      <c r="C28" s="62"/>
      <c r="D28" s="62"/>
      <c r="E28" s="62"/>
      <c r="F28" s="12"/>
      <c r="G28" s="12"/>
    </row>
    <row r="29" spans="1:7" x14ac:dyDescent="0.2">
      <c r="A29" s="11"/>
      <c r="B29" s="62"/>
      <c r="C29" s="62"/>
      <c r="D29" s="62"/>
      <c r="E29" s="62"/>
      <c r="F29" s="12"/>
      <c r="G29" s="12"/>
    </row>
    <row r="30" spans="1:7" x14ac:dyDescent="0.2">
      <c r="A30" s="11"/>
      <c r="B30" s="62"/>
      <c r="C30" s="62"/>
      <c r="D30" s="62"/>
      <c r="E30" s="62"/>
      <c r="F30" s="12"/>
      <c r="G30" s="12"/>
    </row>
    <row r="31" spans="1:7" x14ac:dyDescent="0.2">
      <c r="A31" s="11"/>
      <c r="B31" s="62"/>
      <c r="C31" s="62"/>
      <c r="D31" s="62"/>
      <c r="E31" s="62"/>
      <c r="F31" s="12"/>
      <c r="G31" s="12"/>
    </row>
    <row r="32" spans="1:7" x14ac:dyDescent="0.2">
      <c r="A32" s="11"/>
      <c r="B32" s="62"/>
      <c r="C32" s="62"/>
      <c r="D32" s="62"/>
      <c r="E32" s="62"/>
      <c r="F32" s="12"/>
      <c r="G32" s="12"/>
    </row>
  </sheetData>
  <sheetProtection sheet="1" objects="1" scenarios="1"/>
  <mergeCells count="20">
    <mergeCell ref="F11:G11"/>
    <mergeCell ref="A1:B1"/>
    <mergeCell ref="C1:D1"/>
    <mergeCell ref="A2:B2"/>
    <mergeCell ref="A3:B3"/>
    <mergeCell ref="F10:G10"/>
    <mergeCell ref="E14:G14"/>
    <mergeCell ref="B32:E32"/>
    <mergeCell ref="B26:E26"/>
    <mergeCell ref="B27:E27"/>
    <mergeCell ref="B28:E28"/>
    <mergeCell ref="B29:E29"/>
    <mergeCell ref="B30:E30"/>
    <mergeCell ref="B31:E31"/>
    <mergeCell ref="B25:E25"/>
    <mergeCell ref="E17:F17"/>
    <mergeCell ref="B21:E21"/>
    <mergeCell ref="B22:E22"/>
    <mergeCell ref="B23:E23"/>
    <mergeCell ref="B24:E24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D96AA1F2-06D0-490B-B1B4-CE8EBB39D2A8}">
      <formula1>IF(F6&gt;=0.01,ROUND(F6,2),0.01)</formula1>
    </dataValidation>
  </dataValidations>
  <pageMargins left="0.5" right="0.5" top="0.70874999999999999" bottom="0.75" header="0.25" footer="0.25"/>
  <pageSetup scale="85" fitToHeight="0" orientation="portrait" r:id="rId1"/>
  <headerFooter alignWithMargins="0">
    <oddHeader xml:space="preserve">&amp;LThe City of Winnipeg
Tender No.733-2020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 by Plan</vt:lpstr>
      <vt:lpstr>Sheet1</vt:lpstr>
      <vt:lpstr>'Unit prices by Plan'!Print_Area</vt:lpstr>
      <vt:lpstr>'Unit prices by Plan'!Print_Area_1</vt:lpstr>
      <vt:lpstr>'Unit prices by Plan'!Print_Titles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2021-06-29T20:33:26Z</dcterms:modified>
</cp:coreProperties>
</file>